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tsksrv\_Share\1.8_Управление закупок\ИТОГИ ТЕНДЕРОВ МТО\1. Тендеры\7. Вэйвер\3. Кладка\"/>
    </mc:Choice>
  </mc:AlternateContent>
  <xr:revisionPtr revIDLastSave="0" documentId="8_{A511242A-4A46-4866-8275-0CCFE1A3CE0D}" xr6:coauthVersionLast="47" xr6:coauthVersionMax="47" xr10:uidLastSave="{00000000-0000-0000-0000-000000000000}"/>
  <bookViews>
    <workbookView xWindow="-108" yWindow="-108" windowWidth="23256" windowHeight="12456" xr2:uid="{FEBBB91B-23A7-4105-A4FC-09C0F125E59A}"/>
  </bookViews>
  <sheets>
    <sheet name="График выборки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1" i="1" l="1"/>
  <c r="M11" i="1"/>
  <c r="L11" i="1"/>
  <c r="K11" i="1"/>
  <c r="J11" i="1"/>
  <c r="I11" i="1"/>
  <c r="H11" i="1"/>
  <c r="G11" i="1"/>
  <c r="F11" i="1"/>
  <c r="E11" i="1"/>
  <c r="D11" i="1"/>
  <c r="C11" i="1"/>
  <c r="B11" i="1"/>
  <c r="N10" i="1"/>
  <c r="M10" i="1"/>
  <c r="L10" i="1"/>
  <c r="K10" i="1"/>
  <c r="J10" i="1"/>
  <c r="I10" i="1"/>
  <c r="H10" i="1"/>
  <c r="G10" i="1"/>
  <c r="F10" i="1"/>
  <c r="E10" i="1"/>
  <c r="D10" i="1"/>
  <c r="C10" i="1"/>
  <c r="B10" i="1"/>
  <c r="B3" i="1"/>
  <c r="B2" i="1"/>
</calcChain>
</file>

<file path=xl/sharedStrings.xml><?xml version="1.0" encoding="utf-8"?>
<sst xmlns="http://schemas.openxmlformats.org/spreadsheetml/2006/main" count="15" uniqueCount="13">
  <si>
    <t>Объем</t>
  </si>
  <si>
    <t>Газобетонный блок 200мм Секция1</t>
  </si>
  <si>
    <t>Пазогребневый блок 80ммСекция 1</t>
  </si>
  <si>
    <t>Газобетонный блок 200мм Секция 2</t>
  </si>
  <si>
    <t>Пазогребневый блок 80мм Секция 2</t>
  </si>
  <si>
    <t>Газобетонный блок 200мм</t>
  </si>
  <si>
    <t>Пазогребневый блок 80мм</t>
  </si>
  <si>
    <t>С1 Наружный блок- с 01.03.27 по 18.11.27</t>
  </si>
  <si>
    <t>8мес</t>
  </si>
  <si>
    <t>С1 Газоблок 18.01.27 по 18.11.27</t>
  </si>
  <si>
    <t>С2 Наружный блок- с 16.11.26 по 31.03.27</t>
  </si>
  <si>
    <t>5мес</t>
  </si>
  <si>
    <t>С2 Газоблок 16.11.27 по 31.03.27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</si>
</sst>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1" fillId="0" borderId="1" xfId="0" applyFont="1" applyBorder="1"/>
    <xf numFmtId="17" fontId="1" fillId="0" borderId="1" xfId="0" applyNumberFormat="1" applyFont="1" applyBorder="1"/>
    <xf numFmtId="2" fontId="0" fillId="0" borderId="1" xfId="0" applyNumberFormat="1" applyBorder="1"/>
    <xf numFmtId="17" fontId="0" fillId="0" borderId="1" xfId="0" applyNumberFormat="1" applyBorder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right" vertical="center"/>
    </xf>
    <xf numFmtId="0" fontId="0" fillId="0" borderId="0" xfId="0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tsksrv\_Share\1.8_&#1059;&#1087;&#1088;&#1072;&#1074;&#1083;&#1077;&#1085;&#1080;&#1077;%20&#1079;&#1072;&#1082;&#1091;&#1087;&#1086;&#1082;\&#1048;&#1058;&#1054;&#1043;&#1048;%20&#1058;&#1045;&#1053;&#1044;&#1045;&#1056;&#1054;&#1042;%20&#1052;&#1058;&#1054;\1.%20&#1058;&#1077;&#1085;&#1076;&#1077;&#1088;&#1099;\7.%20&#1042;&#1101;&#1081;&#1074;&#1077;&#1088;\3.%20&#1050;&#1083;&#1072;&#1076;&#1082;&#1072;\&#1054;&#1073;&#1098;&#1077;&#1084;%20&#1073;&#1083;&#1086;&#1082;&#1072;%20&#1042;&#1077;&#1081;&#1074;&#1077;&#1088;.xlsx" TargetMode="External"/><Relationship Id="rId1" Type="http://schemas.openxmlformats.org/officeDocument/2006/relationships/externalLinkPath" Target="&#1054;&#1073;&#1098;&#1077;&#1084;%20&#1073;&#1083;&#1086;&#1082;&#1072;%20&#1042;&#1077;&#1081;&#1074;&#1077;&#108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Общий объем"/>
      <sheetName val="График выборки"/>
    </sheetNames>
    <sheetDataSet>
      <sheetData sheetId="0">
        <row r="3">
          <cell r="D3">
            <v>2067.75</v>
          </cell>
          <cell r="E3">
            <v>1322.49</v>
          </cell>
        </row>
        <row r="4">
          <cell r="D4">
            <v>11561.09</v>
          </cell>
          <cell r="E4">
            <v>8432.5400000000009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D9F551-1B2A-4222-B378-AFD317F9B757}">
  <dimension ref="A1:O18"/>
  <sheetViews>
    <sheetView tabSelected="1" workbookViewId="0">
      <selection activeCell="F29" sqref="F29"/>
    </sheetView>
  </sheetViews>
  <sheetFormatPr defaultRowHeight="14.4" x14ac:dyDescent="0.3"/>
  <cols>
    <col min="1" max="1" width="41.6640625" customWidth="1"/>
    <col min="2" max="2" width="10.6640625" customWidth="1"/>
  </cols>
  <sheetData>
    <row r="1" spans="1:15" x14ac:dyDescent="0.3">
      <c r="A1" s="1"/>
      <c r="B1" s="2" t="s">
        <v>0</v>
      </c>
      <c r="C1" s="3">
        <v>46327</v>
      </c>
      <c r="D1" s="3">
        <v>46357</v>
      </c>
      <c r="E1" s="3">
        <v>46388</v>
      </c>
      <c r="F1" s="3">
        <v>46419</v>
      </c>
      <c r="G1" s="3">
        <v>46447</v>
      </c>
      <c r="H1" s="3">
        <v>46478</v>
      </c>
      <c r="I1" s="3">
        <v>46508</v>
      </c>
      <c r="J1" s="3">
        <v>46539</v>
      </c>
      <c r="K1" s="3">
        <v>46569</v>
      </c>
      <c r="L1" s="3">
        <v>46600</v>
      </c>
      <c r="M1" s="3">
        <v>46631</v>
      </c>
      <c r="N1" s="3">
        <v>46661</v>
      </c>
      <c r="O1" s="3">
        <v>46692</v>
      </c>
    </row>
    <row r="2" spans="1:15" hidden="1" x14ac:dyDescent="0.3">
      <c r="A2" s="1" t="s">
        <v>1</v>
      </c>
      <c r="B2" s="1">
        <f>'[1]Общий объем'!E3</f>
        <v>1322.49</v>
      </c>
      <c r="C2" s="4"/>
      <c r="D2" s="4"/>
      <c r="E2" s="4"/>
      <c r="F2" s="4"/>
      <c r="G2" s="4">
        <v>165.31</v>
      </c>
      <c r="H2" s="4">
        <v>165.31</v>
      </c>
      <c r="I2" s="4">
        <v>165.31</v>
      </c>
      <c r="J2" s="4">
        <v>165.31</v>
      </c>
      <c r="K2" s="4">
        <v>165.31</v>
      </c>
      <c r="L2" s="4">
        <v>165.31</v>
      </c>
      <c r="M2" s="4">
        <v>165.31</v>
      </c>
      <c r="N2" s="4">
        <v>165.31</v>
      </c>
      <c r="O2" s="4"/>
    </row>
    <row r="3" spans="1:15" hidden="1" x14ac:dyDescent="0.3">
      <c r="A3" s="1" t="s">
        <v>2</v>
      </c>
      <c r="B3" s="1">
        <f>'[1]Общий объем'!E4</f>
        <v>8432.5400000000009</v>
      </c>
      <c r="C3" s="4"/>
      <c r="D3" s="4"/>
      <c r="E3" s="4"/>
      <c r="F3" s="4"/>
      <c r="G3" s="4">
        <v>1054.07</v>
      </c>
      <c r="H3" s="4">
        <v>1054.07</v>
      </c>
      <c r="I3" s="4">
        <v>1054.07</v>
      </c>
      <c r="J3" s="4">
        <v>1054.07</v>
      </c>
      <c r="K3" s="4">
        <v>1054.07</v>
      </c>
      <c r="L3" s="4">
        <v>1054.07</v>
      </c>
      <c r="M3" s="4">
        <v>1054.07</v>
      </c>
      <c r="N3" s="4">
        <v>1054.07</v>
      </c>
      <c r="O3" s="4"/>
    </row>
    <row r="4" spans="1:15" hidden="1" x14ac:dyDescent="0.3">
      <c r="A4" s="1" t="s">
        <v>3</v>
      </c>
      <c r="B4" s="1">
        <v>745.26</v>
      </c>
      <c r="C4" s="4">
        <v>149.05000000000001</v>
      </c>
      <c r="D4" s="4">
        <v>149.05000000000001</v>
      </c>
      <c r="E4" s="4">
        <v>149.05000000000001</v>
      </c>
      <c r="F4" s="4">
        <v>149.05000000000001</v>
      </c>
      <c r="G4" s="4">
        <v>149.05000000000001</v>
      </c>
      <c r="H4" s="4"/>
      <c r="I4" s="4"/>
      <c r="J4" s="4"/>
      <c r="K4" s="4"/>
      <c r="L4" s="4"/>
      <c r="M4" s="4"/>
      <c r="N4" s="4"/>
      <c r="O4" s="4"/>
    </row>
    <row r="5" spans="1:15" hidden="1" x14ac:dyDescent="0.3">
      <c r="A5" s="1" t="s">
        <v>4</v>
      </c>
      <c r="B5" s="1">
        <v>3128.55</v>
      </c>
      <c r="C5" s="4">
        <v>625.71</v>
      </c>
      <c r="D5" s="4">
        <v>625.71</v>
      </c>
      <c r="E5" s="4">
        <v>625.71</v>
      </c>
      <c r="F5" s="4">
        <v>625.71</v>
      </c>
      <c r="G5" s="4">
        <v>625.71</v>
      </c>
      <c r="H5" s="4"/>
      <c r="I5" s="4"/>
      <c r="J5" s="4"/>
      <c r="K5" s="4"/>
      <c r="L5" s="4"/>
      <c r="M5" s="4"/>
      <c r="N5" s="4"/>
      <c r="O5" s="4"/>
    </row>
    <row r="6" spans="1:15" hidden="1" x14ac:dyDescent="0.3">
      <c r="A6" s="1"/>
      <c r="B6" s="1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idden="1" x14ac:dyDescent="0.3">
      <c r="A7" s="1"/>
      <c r="B7" s="1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</row>
    <row r="8" spans="1:15" hidden="1" x14ac:dyDescent="0.3">
      <c r="A8" s="1"/>
      <c r="B8" s="1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</row>
    <row r="9" spans="1:15" hidden="1" x14ac:dyDescent="0.3">
      <c r="A9" s="1"/>
      <c r="B9" s="1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</row>
    <row r="10" spans="1:15" ht="40.200000000000003" hidden="1" customHeight="1" x14ac:dyDescent="0.3">
      <c r="A10" s="6" t="s">
        <v>5</v>
      </c>
      <c r="B10" s="7">
        <f>'[1]Общий объем'!D3</f>
        <v>2067.75</v>
      </c>
      <c r="C10" s="8">
        <f>C2+C4</f>
        <v>149.05000000000001</v>
      </c>
      <c r="D10" s="8">
        <f t="shared" ref="D10:N10" si="0">D2+D4</f>
        <v>149.05000000000001</v>
      </c>
      <c r="E10" s="8">
        <f t="shared" si="0"/>
        <v>149.05000000000001</v>
      </c>
      <c r="F10" s="8">
        <f t="shared" si="0"/>
        <v>149.05000000000001</v>
      </c>
      <c r="G10" s="8">
        <f t="shared" si="0"/>
        <v>314.36</v>
      </c>
      <c r="H10" s="8">
        <f t="shared" si="0"/>
        <v>165.31</v>
      </c>
      <c r="I10" s="8">
        <f t="shared" si="0"/>
        <v>165.31</v>
      </c>
      <c r="J10" s="8">
        <f t="shared" si="0"/>
        <v>165.31</v>
      </c>
      <c r="K10" s="8">
        <f t="shared" si="0"/>
        <v>165.31</v>
      </c>
      <c r="L10" s="8">
        <f t="shared" si="0"/>
        <v>165.31</v>
      </c>
      <c r="M10" s="8">
        <f t="shared" si="0"/>
        <v>165.31</v>
      </c>
      <c r="N10" s="8">
        <f t="shared" si="0"/>
        <v>165.31</v>
      </c>
      <c r="O10" s="1"/>
    </row>
    <row r="11" spans="1:15" ht="40.200000000000003" customHeight="1" x14ac:dyDescent="0.3">
      <c r="A11" s="6" t="s">
        <v>6</v>
      </c>
      <c r="B11" s="7">
        <f>'[1]Общий объем'!D4</f>
        <v>11561.09</v>
      </c>
      <c r="C11" s="8">
        <f>C5+C3</f>
        <v>625.71</v>
      </c>
      <c r="D11" s="8">
        <f t="shared" ref="D11:N11" si="1">D5+D3</f>
        <v>625.71</v>
      </c>
      <c r="E11" s="8">
        <f t="shared" si="1"/>
        <v>625.71</v>
      </c>
      <c r="F11" s="8">
        <f t="shared" si="1"/>
        <v>625.71</v>
      </c>
      <c r="G11" s="8">
        <f t="shared" si="1"/>
        <v>1679.78</v>
      </c>
      <c r="H11" s="8">
        <f t="shared" si="1"/>
        <v>1054.07</v>
      </c>
      <c r="I11" s="8">
        <f t="shared" si="1"/>
        <v>1054.07</v>
      </c>
      <c r="J11" s="8">
        <f t="shared" si="1"/>
        <v>1054.07</v>
      </c>
      <c r="K11" s="8">
        <f t="shared" si="1"/>
        <v>1054.07</v>
      </c>
      <c r="L11" s="8">
        <f t="shared" si="1"/>
        <v>1054.07</v>
      </c>
      <c r="M11" s="8">
        <f t="shared" si="1"/>
        <v>1054.07</v>
      </c>
      <c r="N11" s="8">
        <f t="shared" si="1"/>
        <v>1054.07</v>
      </c>
      <c r="O11" s="1"/>
    </row>
    <row r="12" spans="1:15" hidden="1" x14ac:dyDescent="0.3">
      <c r="A12" s="9"/>
    </row>
    <row r="13" spans="1:15" hidden="1" x14ac:dyDescent="0.3">
      <c r="A13" s="9"/>
    </row>
    <row r="14" spans="1:15" hidden="1" x14ac:dyDescent="0.3">
      <c r="A14" s="9" t="s">
        <v>7</v>
      </c>
      <c r="B14" t="s">
        <v>8</v>
      </c>
    </row>
    <row r="15" spans="1:15" hidden="1" x14ac:dyDescent="0.3">
      <c r="A15" s="9" t="s">
        <v>9</v>
      </c>
      <c r="B15" t="s">
        <v>8</v>
      </c>
    </row>
    <row r="16" spans="1:15" hidden="1" x14ac:dyDescent="0.3">
      <c r="A16" s="9" t="s">
        <v>10</v>
      </c>
      <c r="B16" t="s">
        <v>11</v>
      </c>
    </row>
    <row r="17" spans="1:2" hidden="1" x14ac:dyDescent="0.3">
      <c r="A17" s="9" t="s">
        <v>12</v>
      </c>
      <c r="B17" t="s">
        <v>11</v>
      </c>
    </row>
    <row r="18" spans="1:2" x14ac:dyDescent="0.3">
      <c r="A18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График выборки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Карпова Ирина</dc:creator>
  <cp:lastModifiedBy>Карпова Ирина</cp:lastModifiedBy>
  <dcterms:created xsi:type="dcterms:W3CDTF">2026-08-28T12:28:03Z</dcterms:created>
  <dcterms:modified xsi:type="dcterms:W3CDTF">2026-08-28T12:28:41Z</dcterms:modified>
</cp:coreProperties>
</file>